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<sst xmlns="http://schemas.openxmlformats.org/spreadsheetml/2006/main" count="24" uniqueCount="24">
  <si>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附件</t>
  </si>
  <si>
    <t>2025年上半年市级创业孵化基地补贴申领明细表</t>
  </si>
  <si>
    <t>序号</t>
  </si>
  <si>
    <t>基地名称</t>
  </si>
  <si>
    <t>申领补贴户数</t>
  </si>
  <si>
    <t>房租补贴金额（元）</t>
  </si>
  <si>
    <t>绩效考核分数</t>
  </si>
  <si>
    <t>补贴比例</t>
  </si>
  <si>
    <t>考核后房租补贴金额（元）</t>
  </si>
  <si>
    <t>水电费补贴金额（元）</t>
  </si>
  <si>
    <t>合计（元）</t>
  </si>
  <si>
    <t>河北尔雅创业孵化园</t>
  </si>
  <si>
    <t>石家庄光华创业孵化基地</t>
  </si>
  <si>
    <t>美东家庭服务创业孵化园
分园区</t>
  </si>
  <si>
    <t>石家庄达西创业孵化基地</t>
  </si>
  <si>
    <t>石家庄北方创业孵化园</t>
  </si>
  <si>
    <t>石家庄恒聚创业孵化园</t>
  </si>
  <si>
    <t>石家庄智通创业孵化基地</t>
  </si>
  <si>
    <t>石家庄仓澜创业孵化基地</t>
  </si>
  <si>
    <t>石家庄捷凯双创孵化基地</t>
  </si>
  <si>
    <t>省会大学生创业孵化园</t>
  </si>
  <si>
    <t>石家庄市退役军人就业创业
综合基地</t>
  </si>
  <si>
    <t>美东新零售电商直播
孵化基地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</si>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</sst>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20"/>
      <name val="宋体"/>
      <charset val="134"/>
    </font>
    <font>
      <sz val="13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name val="黑体"/>
      <family val="3"/>
      <charset val="134"/>
    </font>
    <font>
      <b/>
      <sz val="20"/>
      <name val="宋体"/>
      <charset val="134"/>
    </font>
    <font>
      <b/>
      <sz val="13"/>
      <color rgb="FF000000"/>
      <name val="仿宋_GB2312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1" borderId="4" applyNumberFormat="0" applyAlignment="0" applyProtection="0">
      <alignment vertical="center"/>
    </xf>
    <xf numFmtId="0" fontId="24" fillId="12" borderId="9" applyNumberFormat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9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9" fontId="6" fillId="0" borderId="0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tabSelected="1" workbookViewId="0">
      <selection activeCell="C8" sqref="C8"/>
    </sheetView>
  </sheetViews>
  <sheetFormatPr defaultColWidth="9" defaultRowHeight="14.25"/>
  <cols>
    <col min="1" max="1" width="5.875" style="4" customWidth="1"/>
    <col min="2" max="2" width="27.25" style="4" customWidth="1"/>
    <col min="3" max="3" width="9.5" style="4" customWidth="1"/>
    <col min="4" max="4" width="18" style="6" customWidth="1"/>
    <col min="5" max="5" width="9.25" style="7" customWidth="1"/>
    <col min="6" max="6" width="7.5" style="8" customWidth="1"/>
    <col min="7" max="7" width="19.35" style="6" customWidth="1"/>
    <col min="8" max="8" width="15.25" style="4" customWidth="1"/>
    <col min="9" max="9" width="14.875" style="4" customWidth="1"/>
    <col min="10" max="10" width="12" style="4" customWidth="1"/>
    <col min="11" max="11" width="15.25" style="4" customWidth="1"/>
    <col min="12" max="12" width="9" style="4"/>
    <col min="13" max="13" width="33.35" style="4" customWidth="1"/>
    <col min="14" max="16384" width="9" style="4"/>
  </cols>
  <sheetData>
    <row r="1" ht="18" customHeight="1" spans="1:1">
      <c r="A1" s="9" t="s">
        <v>0</v>
      </c>
    </row>
    <row r="2" s="1" customFormat="1" ht="32" customHeight="1" spans="1:9">
      <c r="A2" s="10" t="s">
        <v>1</v>
      </c>
      <c r="B2" s="11"/>
      <c r="C2" s="11"/>
      <c r="D2" s="12"/>
      <c r="E2" s="11"/>
      <c r="F2" s="13"/>
      <c r="G2" s="12"/>
      <c r="H2" s="11"/>
      <c r="I2" s="11"/>
    </row>
    <row r="3" s="2" customFormat="1" ht="41" customHeight="1" spans="1:9">
      <c r="A3" s="14" t="s">
        <v>2</v>
      </c>
      <c r="B3" s="14" t="s">
        <v>3</v>
      </c>
      <c r="C3" s="14" t="s">
        <v>4</v>
      </c>
      <c r="D3" s="15" t="s">
        <v>5</v>
      </c>
      <c r="E3" s="14" t="s">
        <v>6</v>
      </c>
      <c r="F3" s="16" t="s">
        <v>7</v>
      </c>
      <c r="G3" s="15" t="s">
        <v>8</v>
      </c>
      <c r="H3" s="14" t="s">
        <v>9</v>
      </c>
      <c r="I3" s="14" t="s">
        <v>10</v>
      </c>
    </row>
    <row r="4" s="3" customFormat="1" ht="35" customHeight="1" spans="1:9">
      <c r="A4" s="17">
        <v>1</v>
      </c>
      <c r="B4" s="18" t="s">
        <v>11</v>
      </c>
      <c r="C4" s="18">
        <v>155</v>
      </c>
      <c r="D4" s="19">
        <v>1778921.22</v>
      </c>
      <c r="E4" s="18">
        <v>91</v>
      </c>
      <c r="F4" s="20">
        <v>1</v>
      </c>
      <c r="G4" s="19">
        <f>D4*F4</f>
        <v>1778921.22</v>
      </c>
      <c r="H4" s="18">
        <v>8800</v>
      </c>
      <c r="I4" s="19">
        <f>G4+H4</f>
        <v>1787721.22</v>
      </c>
    </row>
    <row r="5" s="3" customFormat="1" ht="35" customHeight="1" spans="1:9">
      <c r="A5" s="17">
        <v>2</v>
      </c>
      <c r="B5" s="18" t="s">
        <v>12</v>
      </c>
      <c r="C5" s="18">
        <v>212</v>
      </c>
      <c r="D5" s="19">
        <v>2989457.98273973</v>
      </c>
      <c r="E5" s="18">
        <v>96</v>
      </c>
      <c r="F5" s="20">
        <v>1</v>
      </c>
      <c r="G5" s="19">
        <f t="shared" ref="G5:G15" si="0">D5*F5</f>
        <v>2989457.98273973</v>
      </c>
      <c r="H5" s="18">
        <v>16000</v>
      </c>
      <c r="I5" s="19">
        <f t="shared" ref="I5:I16" si="1">G5+H5</f>
        <v>3005457.98273973</v>
      </c>
    </row>
    <row r="6" s="3" customFormat="1" ht="35" customHeight="1" spans="1:9">
      <c r="A6" s="17">
        <v>3</v>
      </c>
      <c r="B6" s="18" t="s">
        <v>13</v>
      </c>
      <c r="C6" s="18">
        <v>233</v>
      </c>
      <c r="D6" s="19">
        <v>3147319.83</v>
      </c>
      <c r="E6" s="18">
        <v>97</v>
      </c>
      <c r="F6" s="20">
        <v>1</v>
      </c>
      <c r="G6" s="19">
        <f t="shared" si="0"/>
        <v>3147319.83</v>
      </c>
      <c r="H6" s="18">
        <v>12200</v>
      </c>
      <c r="I6" s="19">
        <f t="shared" si="1"/>
        <v>3159519.83</v>
      </c>
    </row>
    <row r="7" s="3" customFormat="1" ht="35" customHeight="1" spans="1:9">
      <c r="A7" s="17">
        <v>4</v>
      </c>
      <c r="B7" s="18" t="s">
        <v>14</v>
      </c>
      <c r="C7" s="18">
        <v>136</v>
      </c>
      <c r="D7" s="19">
        <v>2630266.55</v>
      </c>
      <c r="E7" s="18">
        <v>97</v>
      </c>
      <c r="F7" s="20">
        <v>1</v>
      </c>
      <c r="G7" s="19">
        <f t="shared" si="0"/>
        <v>2630266.55</v>
      </c>
      <c r="H7" s="18">
        <v>11100</v>
      </c>
      <c r="I7" s="19">
        <f t="shared" si="1"/>
        <v>2641366.55</v>
      </c>
    </row>
    <row r="8" s="4" customFormat="1" ht="35" customHeight="1" spans="1:10">
      <c r="A8" s="17">
        <v>5</v>
      </c>
      <c r="B8" s="21" t="s">
        <v>15</v>
      </c>
      <c r="C8" s="18">
        <v>160</v>
      </c>
      <c r="D8" s="19">
        <v>1886944.76</v>
      </c>
      <c r="E8" s="18">
        <v>99</v>
      </c>
      <c r="F8" s="20">
        <v>1</v>
      </c>
      <c r="G8" s="19">
        <f t="shared" si="0"/>
        <v>1886944.76</v>
      </c>
      <c r="H8" s="18">
        <v>10400</v>
      </c>
      <c r="I8" s="19">
        <f t="shared" si="1"/>
        <v>1897344.76</v>
      </c>
      <c r="J8" s="3"/>
    </row>
    <row r="9" s="4" customFormat="1" ht="35" customHeight="1" spans="1:9">
      <c r="A9" s="22">
        <v>6</v>
      </c>
      <c r="B9" s="21" t="s">
        <v>16</v>
      </c>
      <c r="C9" s="21">
        <v>143</v>
      </c>
      <c r="D9" s="23">
        <v>1822408.8</v>
      </c>
      <c r="E9" s="21">
        <v>89</v>
      </c>
      <c r="F9" s="20">
        <v>0.95</v>
      </c>
      <c r="G9" s="19">
        <f t="shared" si="0"/>
        <v>1731288.36</v>
      </c>
      <c r="H9" s="21">
        <v>8200</v>
      </c>
      <c r="I9" s="19">
        <f t="shared" si="1"/>
        <v>1739488.36</v>
      </c>
    </row>
    <row r="10" s="4" customFormat="1" ht="35" customHeight="1" spans="1:9">
      <c r="A10" s="22">
        <v>7</v>
      </c>
      <c r="B10" s="21" t="s">
        <v>17</v>
      </c>
      <c r="C10" s="21">
        <v>78</v>
      </c>
      <c r="D10" s="23">
        <v>1348384.71</v>
      </c>
      <c r="E10" s="21">
        <v>99</v>
      </c>
      <c r="F10" s="20">
        <v>1</v>
      </c>
      <c r="G10" s="19">
        <f t="shared" si="0"/>
        <v>1348384.71</v>
      </c>
      <c r="H10" s="21">
        <v>5600</v>
      </c>
      <c r="I10" s="19">
        <f t="shared" si="1"/>
        <v>1353984.71</v>
      </c>
    </row>
    <row r="11" s="3" customFormat="1" ht="35" customHeight="1" spans="1:9">
      <c r="A11" s="17">
        <v>8</v>
      </c>
      <c r="B11" s="18" t="s">
        <v>18</v>
      </c>
      <c r="C11" s="18">
        <v>201</v>
      </c>
      <c r="D11" s="19">
        <v>3241853.94</v>
      </c>
      <c r="E11" s="18">
        <v>97</v>
      </c>
      <c r="F11" s="20">
        <v>1</v>
      </c>
      <c r="G11" s="19">
        <f t="shared" si="0"/>
        <v>3241853.94</v>
      </c>
      <c r="H11" s="18">
        <v>11800</v>
      </c>
      <c r="I11" s="19">
        <f t="shared" si="1"/>
        <v>3253653.94</v>
      </c>
    </row>
    <row r="12" s="3" customFormat="1" ht="35" customHeight="1" spans="1:9">
      <c r="A12" s="17">
        <v>9</v>
      </c>
      <c r="B12" s="18" t="s">
        <v>19</v>
      </c>
      <c r="C12" s="18">
        <v>223</v>
      </c>
      <c r="D12" s="19">
        <v>3518681.94</v>
      </c>
      <c r="E12" s="18">
        <v>95</v>
      </c>
      <c r="F12" s="20">
        <v>1</v>
      </c>
      <c r="G12" s="19">
        <f t="shared" si="0"/>
        <v>3518681.94</v>
      </c>
      <c r="H12" s="18">
        <v>12900</v>
      </c>
      <c r="I12" s="19">
        <f t="shared" si="1"/>
        <v>3531581.94</v>
      </c>
    </row>
    <row r="13" s="3" customFormat="1" ht="35" customHeight="1" spans="1:9">
      <c r="A13" s="17">
        <v>10</v>
      </c>
      <c r="B13" s="18" t="s">
        <v>20</v>
      </c>
      <c r="C13" s="18">
        <v>209</v>
      </c>
      <c r="D13" s="19">
        <v>3952611.71</v>
      </c>
      <c r="E13" s="18">
        <v>99</v>
      </c>
      <c r="F13" s="20">
        <v>1</v>
      </c>
      <c r="G13" s="19">
        <f t="shared" si="0"/>
        <v>3952611.71</v>
      </c>
      <c r="H13" s="18">
        <v>12800</v>
      </c>
      <c r="I13" s="19">
        <f t="shared" si="1"/>
        <v>3965411.71</v>
      </c>
    </row>
    <row r="14" s="5" customFormat="1" ht="35" customHeight="1" spans="1:10">
      <c r="A14" s="17">
        <v>11</v>
      </c>
      <c r="B14" s="18" t="s">
        <v>21</v>
      </c>
      <c r="C14" s="18">
        <v>78</v>
      </c>
      <c r="D14" s="19">
        <v>1037393.77</v>
      </c>
      <c r="E14" s="18">
        <v>97</v>
      </c>
      <c r="F14" s="20">
        <v>1</v>
      </c>
      <c r="G14" s="19">
        <f t="shared" si="0"/>
        <v>1037393.77</v>
      </c>
      <c r="H14" s="18">
        <v>4800</v>
      </c>
      <c r="I14" s="19">
        <f t="shared" si="1"/>
        <v>1042193.77</v>
      </c>
      <c r="J14" s="3"/>
    </row>
    <row r="15" s="5" customFormat="1" ht="35" customHeight="1" spans="1:10">
      <c r="A15" s="17">
        <v>12</v>
      </c>
      <c r="B15" s="24" t="s">
        <v>22</v>
      </c>
      <c r="C15" s="18">
        <v>58</v>
      </c>
      <c r="D15" s="19">
        <v>934796.17</v>
      </c>
      <c r="E15" s="18">
        <v>91</v>
      </c>
      <c r="F15" s="20">
        <v>1</v>
      </c>
      <c r="G15" s="19">
        <f t="shared" si="0"/>
        <v>934796.17</v>
      </c>
      <c r="H15" s="18">
        <v>3000</v>
      </c>
      <c r="I15" s="19">
        <f t="shared" si="1"/>
        <v>937796.17</v>
      </c>
      <c r="J15" s="3"/>
    </row>
    <row r="16" s="4" customFormat="1" ht="29" customHeight="1" spans="1:9">
      <c r="A16" s="25" t="s">
        <v>23</v>
      </c>
      <c r="B16" s="26"/>
      <c r="C16" s="22">
        <v>1886</v>
      </c>
      <c r="D16" s="22"/>
      <c r="E16" s="22"/>
      <c r="F16" s="27"/>
      <c r="G16" s="19">
        <v>28197920.9427397</v>
      </c>
      <c r="H16" s="22">
        <f>SUM(H4:H15)</f>
        <v>117600</v>
      </c>
      <c r="I16" s="19">
        <v>28315520.9427397</v>
      </c>
    </row>
  </sheetData>
  <mergeCells count="2">
    <mergeCell ref="A2:I2"/>
    <mergeCell ref="A16:B16"/>
  </mergeCells>
  <pageMargins left="0.75" right="0.75" top="0.24" bottom="0.2" header="0.35" footer="0.3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revision>1</cp:revision>
  <dcterms:created xsi:type="dcterms:W3CDTF">2023-08-19T23:10:26Z</dcterms:created>
  <dcterms:modified xsi:type="dcterms:W3CDTF">2025-12-08T08:55:06Z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C4033B2AEDFC4018B8FBC03378E7E654</vt:lpwstr>
  </property>
</Properties>
</file>